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Hulspils turnering\2025\"/>
    </mc:Choice>
  </mc:AlternateContent>
  <xr:revisionPtr revIDLastSave="0" documentId="13_ncr:1_{2C78D68F-D7DF-4985-B94C-05CF8A0233AB}" xr6:coauthVersionLast="47" xr6:coauthVersionMax="47" xr10:uidLastSave="{00000000-0000-0000-0000-000000000000}"/>
  <bookViews>
    <workbookView xWindow="-5100" yWindow="-13365" windowWidth="24945" windowHeight="10965" activeTab="1" xr2:uid="{00000000-000D-0000-FFFF-FFFF00000000}"/>
  </bookViews>
  <sheets>
    <sheet name="Grupper" sheetId="2" r:id="rId1"/>
    <sheet name="Resultater" sheetId="3" r:id="rId2"/>
    <sheet name="CUP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3" l="1"/>
  <c r="A69" i="3" s="1"/>
  <c r="A70" i="3" s="1"/>
  <c r="A71" i="3" s="1"/>
  <c r="A72" i="3" s="1"/>
  <c r="A73" i="3" s="1"/>
  <c r="A74" i="3" s="1"/>
  <c r="I65" i="3"/>
  <c r="I64" i="3"/>
  <c r="I63" i="3"/>
  <c r="I62" i="3"/>
  <c r="I61" i="3"/>
  <c r="H65" i="3"/>
  <c r="E73" i="3"/>
  <c r="B73" i="3"/>
  <c r="E64" i="3"/>
  <c r="E68" i="3" s="1"/>
  <c r="E63" i="3"/>
  <c r="H63" i="3" s="1"/>
  <c r="E62" i="3"/>
  <c r="H64" i="3" s="1"/>
  <c r="E61" i="3"/>
  <c r="H62" i="3" s="1"/>
  <c r="B61" i="3"/>
  <c r="H61" i="3" s="1"/>
  <c r="A62" i="3"/>
  <c r="A63" i="3" s="1"/>
  <c r="A65" i="3" s="1"/>
  <c r="A66" i="3" s="1"/>
  <c r="A67" i="3" s="1"/>
  <c r="E49" i="3"/>
  <c r="E54" i="3" s="1"/>
  <c r="E48" i="3"/>
  <c r="B54" i="3" s="1"/>
  <c r="E47" i="3"/>
  <c r="B51" i="3" s="1"/>
  <c r="B47" i="3"/>
  <c r="H47" i="3" s="1"/>
  <c r="I50" i="3"/>
  <c r="I49" i="3"/>
  <c r="I48" i="3"/>
  <c r="A48" i="3"/>
  <c r="A49" i="3" s="1"/>
  <c r="A50" i="3" s="1"/>
  <c r="A51" i="3" s="1"/>
  <c r="A52" i="3" s="1"/>
  <c r="A53" i="3" s="1"/>
  <c r="A54" i="3" s="1"/>
  <c r="A55" i="3" s="1"/>
  <c r="I47" i="3"/>
  <c r="E38" i="3"/>
  <c r="E43" i="3" s="1"/>
  <c r="E37" i="3"/>
  <c r="B43" i="3" s="1"/>
  <c r="E36" i="3"/>
  <c r="B40" i="3" s="1"/>
  <c r="B36" i="3"/>
  <c r="B37" i="3" s="1"/>
  <c r="B38" i="3" s="1"/>
  <c r="I24" i="3"/>
  <c r="I23" i="3"/>
  <c r="I21" i="3"/>
  <c r="I22" i="3"/>
  <c r="I20" i="3"/>
  <c r="E23" i="3"/>
  <c r="E27" i="3" s="1"/>
  <c r="E30" i="3" s="1"/>
  <c r="E22" i="3"/>
  <c r="E29" i="3" s="1"/>
  <c r="E21" i="3"/>
  <c r="B29" i="3" s="1"/>
  <c r="E20" i="3"/>
  <c r="B26" i="3" s="1"/>
  <c r="B20" i="3"/>
  <c r="B21" i="3" s="1"/>
  <c r="B22" i="3" s="1"/>
  <c r="B23" i="3" s="1"/>
  <c r="I39" i="3"/>
  <c r="I38" i="3"/>
  <c r="I37" i="3"/>
  <c r="A37" i="3"/>
  <c r="A38" i="3" s="1"/>
  <c r="A39" i="3" s="1"/>
  <c r="A40" i="3" s="1"/>
  <c r="A41" i="3" s="1"/>
  <c r="A42" i="3" s="1"/>
  <c r="A43" i="3" s="1"/>
  <c r="A44" i="3" s="1"/>
  <c r="I36" i="3"/>
  <c r="A21" i="3"/>
  <c r="A22" i="3" s="1"/>
  <c r="A24" i="3" s="1"/>
  <c r="A25" i="3" s="1"/>
  <c r="A26" i="3" s="1"/>
  <c r="A27" i="3" s="1"/>
  <c r="A28" i="3" s="1"/>
  <c r="A29" i="3" s="1"/>
  <c r="A30" i="3" s="1"/>
  <c r="A31" i="3" s="1"/>
  <c r="I12" i="3"/>
  <c r="I11" i="3"/>
  <c r="I9" i="3"/>
  <c r="I10" i="3"/>
  <c r="E11" i="3"/>
  <c r="E14" i="3" s="1"/>
  <c r="E10" i="3"/>
  <c r="E13" i="3" s="1"/>
  <c r="E9" i="3"/>
  <c r="B14" i="3" s="1"/>
  <c r="B9" i="3"/>
  <c r="B71" i="3" l="1"/>
  <c r="E71" i="3"/>
  <c r="H50" i="3"/>
  <c r="B68" i="3"/>
  <c r="B70" i="3"/>
  <c r="E70" i="3"/>
  <c r="B66" i="3"/>
  <c r="E66" i="3"/>
  <c r="B67" i="3"/>
  <c r="B62" i="3"/>
  <c r="B63" i="3" s="1"/>
  <c r="B64" i="3" s="1"/>
  <c r="E67" i="3"/>
  <c r="H49" i="3"/>
  <c r="B52" i="3"/>
  <c r="E52" i="3"/>
  <c r="H48" i="3"/>
  <c r="E51" i="3"/>
  <c r="B48" i="3"/>
  <c r="B49" i="3" s="1"/>
  <c r="E32" i="3"/>
  <c r="B32" i="3"/>
  <c r="A23" i="3"/>
  <c r="H24" i="3"/>
  <c r="B27" i="3"/>
  <c r="H37" i="3"/>
  <c r="H39" i="3"/>
  <c r="E40" i="3"/>
  <c r="H38" i="3"/>
  <c r="B41" i="3"/>
  <c r="E41" i="3"/>
  <c r="H36" i="3"/>
  <c r="H21" i="3"/>
  <c r="B25" i="3"/>
  <c r="H23" i="3"/>
  <c r="H22" i="3"/>
  <c r="H20" i="3"/>
  <c r="E25" i="3"/>
  <c r="B30" i="3" s="1"/>
  <c r="E26" i="3"/>
  <c r="E16" i="3"/>
  <c r="B16" i="3"/>
  <c r="H11" i="3"/>
  <c r="H12" i="3"/>
  <c r="B13" i="3"/>
  <c r="H10" i="3"/>
  <c r="A10" i="3"/>
  <c r="A11" i="3" s="1"/>
  <c r="A12" i="3" s="1"/>
  <c r="B10" i="3"/>
  <c r="B11" i="3" s="1"/>
  <c r="H9" i="3" l="1"/>
</calcChain>
</file>

<file path=xl/sharedStrings.xml><?xml version="1.0" encoding="utf-8"?>
<sst xmlns="http://schemas.openxmlformats.org/spreadsheetml/2006/main" count="143" uniqueCount="71">
  <si>
    <t>Efternavn</t>
  </si>
  <si>
    <t>Christensen</t>
  </si>
  <si>
    <t>Gruppe</t>
  </si>
  <si>
    <t>Navn</t>
  </si>
  <si>
    <t>hpc</t>
  </si>
  <si>
    <t>A</t>
  </si>
  <si>
    <t>B</t>
  </si>
  <si>
    <t>C</t>
  </si>
  <si>
    <t>Vundet</t>
  </si>
  <si>
    <t>point</t>
  </si>
  <si>
    <t>Lige</t>
  </si>
  <si>
    <t>Tabt</t>
  </si>
  <si>
    <t>Point</t>
  </si>
  <si>
    <t>Stilling</t>
  </si>
  <si>
    <t>point ialt</t>
  </si>
  <si>
    <t>Medl#</t>
  </si>
  <si>
    <t>Medl nr.</t>
  </si>
  <si>
    <t>Placering</t>
  </si>
  <si>
    <t>Linda</t>
  </si>
  <si>
    <t>Rendemann</t>
  </si>
  <si>
    <t>Lasse</t>
  </si>
  <si>
    <t>Hjorth</t>
  </si>
  <si>
    <t>Vinder af Hulspil</t>
  </si>
  <si>
    <t>Kreutzfeldt</t>
  </si>
  <si>
    <t>Jan</t>
  </si>
  <si>
    <t>Heitmann</t>
  </si>
  <si>
    <t>Knud</t>
  </si>
  <si>
    <t>Nisted</t>
  </si>
  <si>
    <t>D</t>
  </si>
  <si>
    <r>
      <t xml:space="preserve">Afsluttes </t>
    </r>
    <r>
      <rPr>
        <b/>
        <u/>
        <sz val="11"/>
        <color theme="1"/>
        <rFont val="Calibri"/>
        <family val="2"/>
        <scheme val="minor"/>
      </rPr>
      <t xml:space="preserve">senest </t>
    </r>
    <r>
      <rPr>
        <b/>
        <sz val="11"/>
        <color theme="1"/>
        <rFont val="Calibri"/>
        <family val="2"/>
        <scheme val="minor"/>
      </rPr>
      <t>d. 14/09</t>
    </r>
  </si>
  <si>
    <t>Semi Finale</t>
  </si>
  <si>
    <t>Finale</t>
  </si>
  <si>
    <t>Morten</t>
  </si>
  <si>
    <t>Bagger</t>
  </si>
  <si>
    <t>Christian</t>
  </si>
  <si>
    <t>Johansen</t>
  </si>
  <si>
    <t>Preben Vang</t>
  </si>
  <si>
    <t>Hansen</t>
  </si>
  <si>
    <t>Jesper</t>
  </si>
  <si>
    <t>Sinnet</t>
  </si>
  <si>
    <t>Christoffer</t>
  </si>
  <si>
    <t>Korfitsen</t>
  </si>
  <si>
    <t>E</t>
  </si>
  <si>
    <t>Løbende Hulspil 2025</t>
  </si>
  <si>
    <t>Kasper</t>
  </si>
  <si>
    <t>Svendsen</t>
  </si>
  <si>
    <t>Martin</t>
  </si>
  <si>
    <t>Gläser</t>
  </si>
  <si>
    <t>Rene</t>
  </si>
  <si>
    <t>Lorentzen</t>
  </si>
  <si>
    <t>Leila</t>
  </si>
  <si>
    <t>Carsten</t>
  </si>
  <si>
    <t>Svensgaard</t>
  </si>
  <si>
    <t>Tina</t>
  </si>
  <si>
    <t>Nielsen</t>
  </si>
  <si>
    <t>Ole</t>
  </si>
  <si>
    <t>Iversen</t>
  </si>
  <si>
    <t>Henrik</t>
  </si>
  <si>
    <t>Olsen</t>
  </si>
  <si>
    <t xml:space="preserve">Peter Brøndum </t>
  </si>
  <si>
    <t>Pedersen</t>
  </si>
  <si>
    <t xml:space="preserve">Anders Ingemann </t>
  </si>
  <si>
    <t>Tommy C</t>
  </si>
  <si>
    <t>Tommy K</t>
  </si>
  <si>
    <t>Gruppespil slut senest d. 30/6</t>
  </si>
  <si>
    <t>Hulspil 2025  resultatlister</t>
  </si>
  <si>
    <r>
      <t>Spilles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d. 21/9</t>
    </r>
  </si>
  <si>
    <t xml:space="preserve">Resultaterne sendes til erling@midtgolf.dk efter hver match. </t>
  </si>
  <si>
    <t>3 - 2</t>
  </si>
  <si>
    <t>3 - 1</t>
  </si>
  <si>
    <t>4 - 2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</si>
</sst>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Aptos"/>
      <family val="2"/>
    </font>
    <font>
      <sz val="7.5"/>
      <color theme="1" tint="4.9989318521683403E-2"/>
      <name val="Verdana"/>
      <family val="2"/>
    </font>
    <font>
      <b/>
      <sz val="16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/>
    <xf numFmtId="0" fontId="1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25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 wrapText="1"/>
    </xf>
    <xf numFmtId="0" fontId="4" fillId="3" borderId="26" xfId="0" applyFont="1" applyFill="1" applyBorder="1"/>
    <xf numFmtId="0" fontId="4" fillId="3" borderId="2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21" xfId="0" applyFont="1" applyFill="1" applyBorder="1"/>
    <xf numFmtId="0" fontId="4" fillId="3" borderId="21" xfId="0" applyFont="1" applyFill="1" applyBorder="1" applyAlignment="1">
      <alignment horizontal="center"/>
    </xf>
    <xf numFmtId="0" fontId="4" fillId="3" borderId="21" xfId="0" quotePrefix="1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0" xfId="0" quotePrefix="1" applyFont="1" applyFill="1" applyAlignment="1">
      <alignment horizontal="center"/>
    </xf>
    <xf numFmtId="0" fontId="5" fillId="3" borderId="21" xfId="0" applyFont="1" applyFill="1" applyBorder="1" applyAlignment="1">
      <alignment vertical="center"/>
    </xf>
    <xf numFmtId="0" fontId="11" fillId="3" borderId="0" xfId="0" applyFont="1" applyFill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workbookViewId="0">
      <selection activeCell="H4" sqref="H4"/>
    </sheetView>
  </sheetViews>
  <sheetFormatPr defaultRowHeight="14.4" x14ac:dyDescent="0.3"/>
  <cols>
    <col min="1" max="1" width="9.44140625" style="32" bestFit="1" customWidth="1"/>
    <col min="2" max="2" width="9.109375" style="32"/>
    <col min="3" max="3" width="22.44140625" style="14" customWidth="1"/>
    <col min="4" max="4" width="19.109375" style="14" customWidth="1"/>
    <col min="5" max="5" width="6.33203125" style="32" bestFit="1" customWidth="1"/>
    <col min="6" max="9" width="8.88671875" style="14"/>
    <col min="10" max="10" width="7.44140625" style="14" bestFit="1" customWidth="1"/>
    <col min="11" max="11" width="29.109375" style="14" customWidth="1"/>
    <col min="12" max="16384" width="8.88671875" style="14"/>
  </cols>
  <sheetData>
    <row r="2" spans="1:12" x14ac:dyDescent="0.3">
      <c r="A2" s="12" t="s">
        <v>16</v>
      </c>
      <c r="B2" s="12" t="s">
        <v>2</v>
      </c>
      <c r="C2" s="13" t="s">
        <v>3</v>
      </c>
      <c r="D2" s="13" t="s">
        <v>0</v>
      </c>
      <c r="E2" s="12" t="s">
        <v>4</v>
      </c>
    </row>
    <row r="3" spans="1:12" ht="14.55" customHeight="1" x14ac:dyDescent="0.3">
      <c r="A3" s="15">
        <v>1513</v>
      </c>
      <c r="B3" s="16" t="s">
        <v>5</v>
      </c>
      <c r="C3" s="17" t="s">
        <v>62</v>
      </c>
      <c r="D3" s="17" t="s">
        <v>1</v>
      </c>
      <c r="E3" s="16">
        <v>24.1</v>
      </c>
      <c r="G3" s="18"/>
    </row>
    <row r="4" spans="1:12" ht="14.55" customHeight="1" x14ac:dyDescent="0.3">
      <c r="A4" s="15">
        <v>1428</v>
      </c>
      <c r="B4" s="16" t="s">
        <v>5</v>
      </c>
      <c r="C4" s="17" t="s">
        <v>63</v>
      </c>
      <c r="D4" s="17" t="s">
        <v>23</v>
      </c>
      <c r="E4" s="16">
        <v>8.1</v>
      </c>
      <c r="G4" s="18"/>
      <c r="J4" s="19"/>
      <c r="K4" s="19"/>
      <c r="L4" s="20"/>
    </row>
    <row r="5" spans="1:12" x14ac:dyDescent="0.3">
      <c r="A5" s="15">
        <v>2245</v>
      </c>
      <c r="B5" s="16" t="s">
        <v>5</v>
      </c>
      <c r="C5" s="21" t="s">
        <v>32</v>
      </c>
      <c r="D5" s="17" t="s">
        <v>33</v>
      </c>
      <c r="E5" s="16">
        <v>20</v>
      </c>
      <c r="G5" s="18"/>
      <c r="J5" s="19"/>
      <c r="K5" s="19"/>
      <c r="L5" s="20"/>
    </row>
    <row r="6" spans="1:12" ht="15" thickBot="1" x14ac:dyDescent="0.35">
      <c r="A6" s="22">
        <v>3745</v>
      </c>
      <c r="B6" s="23" t="s">
        <v>5</v>
      </c>
      <c r="C6" s="24" t="s">
        <v>34</v>
      </c>
      <c r="D6" s="25" t="s">
        <v>35</v>
      </c>
      <c r="E6" s="23">
        <v>27.7</v>
      </c>
      <c r="G6" s="18"/>
      <c r="J6" s="19"/>
      <c r="K6" s="19"/>
      <c r="L6" s="20"/>
    </row>
    <row r="7" spans="1:12" ht="14.55" customHeight="1" x14ac:dyDescent="0.3">
      <c r="A7" s="26">
        <v>3030</v>
      </c>
      <c r="B7" s="27" t="s">
        <v>6</v>
      </c>
      <c r="C7" s="28" t="s">
        <v>44</v>
      </c>
      <c r="D7" s="29" t="s">
        <v>45</v>
      </c>
      <c r="E7" s="27">
        <v>19.399999999999999</v>
      </c>
      <c r="G7" s="18"/>
    </row>
    <row r="8" spans="1:12" ht="14.55" customHeight="1" x14ac:dyDescent="0.3">
      <c r="A8" s="15">
        <v>1078</v>
      </c>
      <c r="B8" s="16" t="s">
        <v>6</v>
      </c>
      <c r="C8" s="21" t="s">
        <v>46</v>
      </c>
      <c r="D8" s="17" t="s">
        <v>47</v>
      </c>
      <c r="E8" s="16">
        <v>11</v>
      </c>
      <c r="J8" s="19"/>
      <c r="K8" s="19"/>
      <c r="L8" s="20"/>
    </row>
    <row r="9" spans="1:12" ht="14.55" customHeight="1" x14ac:dyDescent="0.3">
      <c r="A9" s="15">
        <v>1773</v>
      </c>
      <c r="B9" s="16" t="s">
        <v>6</v>
      </c>
      <c r="C9" s="21" t="s">
        <v>51</v>
      </c>
      <c r="D9" s="17" t="s">
        <v>52</v>
      </c>
      <c r="E9" s="16">
        <v>15.8</v>
      </c>
      <c r="J9" s="19"/>
      <c r="K9" s="19"/>
      <c r="L9" s="20"/>
    </row>
    <row r="10" spans="1:12" ht="14.55" customHeight="1" x14ac:dyDescent="0.3">
      <c r="A10" s="15">
        <v>3308</v>
      </c>
      <c r="B10" s="16" t="s">
        <v>6</v>
      </c>
      <c r="C10" s="21" t="s">
        <v>50</v>
      </c>
      <c r="D10" s="17" t="s">
        <v>27</v>
      </c>
      <c r="E10" s="16">
        <v>37</v>
      </c>
      <c r="J10" s="19"/>
      <c r="K10" s="19"/>
      <c r="L10" s="20"/>
    </row>
    <row r="11" spans="1:12" ht="14.55" customHeight="1" thickBot="1" x14ac:dyDescent="0.35">
      <c r="A11" s="22">
        <v>3623</v>
      </c>
      <c r="B11" s="23" t="s">
        <v>6</v>
      </c>
      <c r="C11" s="24" t="s">
        <v>48</v>
      </c>
      <c r="D11" s="25" t="s">
        <v>49</v>
      </c>
      <c r="E11" s="23">
        <v>30.5</v>
      </c>
      <c r="J11" s="19"/>
      <c r="K11" s="19"/>
      <c r="L11" s="20"/>
    </row>
    <row r="12" spans="1:12" ht="14.55" customHeight="1" x14ac:dyDescent="0.3">
      <c r="A12" s="15">
        <v>3039</v>
      </c>
      <c r="B12" s="16" t="s">
        <v>7</v>
      </c>
      <c r="C12" s="28" t="s">
        <v>53</v>
      </c>
      <c r="D12" s="17" t="s">
        <v>54</v>
      </c>
      <c r="E12" s="16">
        <v>29.7</v>
      </c>
      <c r="J12" s="19"/>
      <c r="K12" s="19"/>
      <c r="L12" s="20"/>
    </row>
    <row r="13" spans="1:12" ht="14.55" customHeight="1" x14ac:dyDescent="0.3">
      <c r="A13" s="15">
        <v>101</v>
      </c>
      <c r="B13" s="16" t="s">
        <v>7</v>
      </c>
      <c r="C13" s="21" t="s">
        <v>20</v>
      </c>
      <c r="D13" s="17" t="s">
        <v>21</v>
      </c>
      <c r="E13" s="16">
        <v>7.9</v>
      </c>
      <c r="J13" s="19"/>
      <c r="K13" s="19"/>
      <c r="L13" s="20"/>
    </row>
    <row r="14" spans="1:12" ht="14.55" customHeight="1" x14ac:dyDescent="0.3">
      <c r="A14" s="15">
        <v>3843</v>
      </c>
      <c r="B14" s="16" t="s">
        <v>7</v>
      </c>
      <c r="C14" s="21" t="s">
        <v>38</v>
      </c>
      <c r="D14" s="17" t="s">
        <v>1</v>
      </c>
      <c r="E14" s="16">
        <v>26</v>
      </c>
      <c r="J14" s="19"/>
      <c r="K14" s="19"/>
      <c r="L14" s="20"/>
    </row>
    <row r="15" spans="1:12" ht="14.55" customHeight="1" thickBot="1" x14ac:dyDescent="0.35">
      <c r="A15" s="22">
        <v>352</v>
      </c>
      <c r="B15" s="23" t="s">
        <v>7</v>
      </c>
      <c r="C15" s="24" t="s">
        <v>55</v>
      </c>
      <c r="D15" s="25" t="s">
        <v>56</v>
      </c>
      <c r="E15" s="23">
        <v>20.2</v>
      </c>
      <c r="J15" s="19"/>
      <c r="K15" s="19"/>
      <c r="L15" s="20"/>
    </row>
    <row r="16" spans="1:12" x14ac:dyDescent="0.3">
      <c r="A16" s="26">
        <v>3290</v>
      </c>
      <c r="B16" s="27" t="s">
        <v>28</v>
      </c>
      <c r="C16" s="28" t="s">
        <v>36</v>
      </c>
      <c r="D16" s="29" t="s">
        <v>37</v>
      </c>
      <c r="E16" s="27">
        <v>54</v>
      </c>
      <c r="J16" s="19"/>
      <c r="K16" s="19"/>
      <c r="L16" s="20"/>
    </row>
    <row r="17" spans="1:12" ht="14.55" customHeight="1" x14ac:dyDescent="0.3">
      <c r="A17" s="15">
        <v>2076</v>
      </c>
      <c r="B17" s="16" t="s">
        <v>28</v>
      </c>
      <c r="C17" s="21" t="s">
        <v>38</v>
      </c>
      <c r="D17" s="17" t="s">
        <v>39</v>
      </c>
      <c r="E17" s="16">
        <v>12.3</v>
      </c>
      <c r="J17" s="19"/>
      <c r="K17" s="19"/>
      <c r="L17" s="20"/>
    </row>
    <row r="18" spans="1:12" x14ac:dyDescent="0.3">
      <c r="A18" s="15">
        <v>1278</v>
      </c>
      <c r="B18" s="16" t="s">
        <v>28</v>
      </c>
      <c r="C18" s="21" t="s">
        <v>24</v>
      </c>
      <c r="D18" s="17" t="s">
        <v>25</v>
      </c>
      <c r="E18" s="16">
        <v>12.2</v>
      </c>
    </row>
    <row r="19" spans="1:12" ht="15" thickBot="1" x14ac:dyDescent="0.35">
      <c r="A19" s="22">
        <v>3840</v>
      </c>
      <c r="B19" s="23" t="s">
        <v>28</v>
      </c>
      <c r="C19" s="24" t="s">
        <v>40</v>
      </c>
      <c r="D19" s="25" t="s">
        <v>41</v>
      </c>
      <c r="E19" s="23">
        <v>2.9</v>
      </c>
    </row>
    <row r="20" spans="1:12" x14ac:dyDescent="0.3">
      <c r="A20" s="26">
        <v>3393</v>
      </c>
      <c r="B20" s="27" t="s">
        <v>42</v>
      </c>
      <c r="C20" s="28" t="s">
        <v>59</v>
      </c>
      <c r="D20" s="30" t="s">
        <v>60</v>
      </c>
      <c r="E20" s="31">
        <v>3.9</v>
      </c>
      <c r="J20" s="19"/>
      <c r="K20" s="19"/>
      <c r="L20" s="20"/>
    </row>
    <row r="21" spans="1:12" x14ac:dyDescent="0.3">
      <c r="A21" s="15">
        <v>3309</v>
      </c>
      <c r="B21" s="16" t="s">
        <v>42</v>
      </c>
      <c r="C21" s="17" t="s">
        <v>26</v>
      </c>
      <c r="D21" s="17" t="s">
        <v>27</v>
      </c>
      <c r="E21" s="12">
        <v>26.5</v>
      </c>
      <c r="J21" s="19"/>
      <c r="K21" s="19"/>
      <c r="L21" s="20"/>
    </row>
    <row r="22" spans="1:12" x14ac:dyDescent="0.3">
      <c r="A22" s="15">
        <v>2098</v>
      </c>
      <c r="B22" s="12" t="s">
        <v>42</v>
      </c>
      <c r="C22" s="21" t="s">
        <v>61</v>
      </c>
      <c r="D22" s="13" t="s">
        <v>54</v>
      </c>
      <c r="E22" s="12">
        <v>22.5</v>
      </c>
    </row>
    <row r="23" spans="1:12" x14ac:dyDescent="0.3">
      <c r="A23" s="15">
        <v>2048</v>
      </c>
      <c r="B23" s="12" t="s">
        <v>42</v>
      </c>
      <c r="C23" s="21" t="s">
        <v>57</v>
      </c>
      <c r="D23" s="13" t="s">
        <v>58</v>
      </c>
      <c r="E23" s="12">
        <v>15.6</v>
      </c>
      <c r="J23" s="19"/>
      <c r="K23" s="19"/>
      <c r="L23" s="20"/>
    </row>
    <row r="24" spans="1:12" x14ac:dyDescent="0.3">
      <c r="A24" s="15">
        <v>2660</v>
      </c>
      <c r="B24" s="16" t="s">
        <v>42</v>
      </c>
      <c r="C24" s="17" t="s">
        <v>18</v>
      </c>
      <c r="D24" s="17" t="s">
        <v>19</v>
      </c>
      <c r="E24" s="12">
        <v>16.5</v>
      </c>
      <c r="J24" s="19"/>
      <c r="K24" s="19"/>
      <c r="L24" s="20"/>
    </row>
  </sheetData>
  <sortState xmlns:xlrd2="http://schemas.microsoft.com/office/spreadsheetml/2017/richdata2" ref="A3:E14">
    <sortCondition ref="B3:B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abSelected="1" topLeftCell="A58" workbookViewId="0">
      <selection activeCell="D64" sqref="D64"/>
    </sheetView>
  </sheetViews>
  <sheetFormatPr defaultRowHeight="14.4" x14ac:dyDescent="0.3"/>
  <cols>
    <col min="1" max="1" width="8.88671875" style="14"/>
    <col min="2" max="2" width="15.5546875" style="14" bestFit="1" customWidth="1"/>
    <col min="3" max="4" width="8.88671875" style="14"/>
    <col min="5" max="5" width="16.77734375" style="14" bestFit="1" customWidth="1"/>
    <col min="6" max="7" width="8.88671875" style="14"/>
    <col min="8" max="8" width="16.77734375" style="14" bestFit="1" customWidth="1"/>
    <col min="9" max="9" width="12.5546875" style="14" bestFit="1" customWidth="1"/>
    <col min="10" max="10" width="8.88671875" style="14"/>
    <col min="11" max="11" width="13.88671875" style="14" bestFit="1" customWidth="1"/>
    <col min="12" max="16384" width="8.88671875" style="14"/>
  </cols>
  <sheetData>
    <row r="1" spans="1:10" ht="21.6" thickBot="1" x14ac:dyDescent="0.45">
      <c r="A1" s="53" t="s">
        <v>65</v>
      </c>
      <c r="B1" s="54"/>
      <c r="C1" s="54"/>
      <c r="D1" s="54"/>
      <c r="E1" s="54"/>
      <c r="F1" s="54"/>
      <c r="G1" s="54"/>
      <c r="H1" s="54"/>
      <c r="I1" s="55"/>
    </row>
    <row r="2" spans="1:10" x14ac:dyDescent="0.3">
      <c r="A2" s="14" t="s">
        <v>8</v>
      </c>
      <c r="B2" s="14">
        <v>3</v>
      </c>
      <c r="C2" s="32" t="s">
        <v>9</v>
      </c>
      <c r="D2" s="32"/>
      <c r="E2" s="65"/>
      <c r="F2" s="66"/>
      <c r="G2" s="66"/>
      <c r="H2" s="66"/>
      <c r="I2" s="67"/>
    </row>
    <row r="3" spans="1:10" ht="15" thickBot="1" x14ac:dyDescent="0.35">
      <c r="A3" s="14" t="s">
        <v>10</v>
      </c>
      <c r="B3" s="14">
        <v>1</v>
      </c>
      <c r="C3" s="32" t="s">
        <v>9</v>
      </c>
      <c r="D3" s="32"/>
      <c r="E3" s="68"/>
      <c r="F3" s="69"/>
      <c r="G3" s="69"/>
      <c r="H3" s="69"/>
      <c r="I3" s="70"/>
    </row>
    <row r="4" spans="1:10" ht="15" thickBot="1" x14ac:dyDescent="0.35">
      <c r="A4" s="14" t="s">
        <v>11</v>
      </c>
      <c r="B4" s="14">
        <v>0</v>
      </c>
      <c r="C4" s="32" t="s">
        <v>9</v>
      </c>
      <c r="D4" s="32"/>
      <c r="E4" s="33"/>
      <c r="F4" s="33"/>
      <c r="G4" s="33"/>
      <c r="H4" s="33"/>
      <c r="I4" s="33"/>
      <c r="J4" s="14" t="s">
        <v>17</v>
      </c>
    </row>
    <row r="5" spans="1:10" x14ac:dyDescent="0.3">
      <c r="A5" s="56" t="s">
        <v>64</v>
      </c>
      <c r="B5" s="57"/>
      <c r="C5" s="57"/>
      <c r="D5" s="57"/>
      <c r="E5" s="57"/>
      <c r="F5" s="57"/>
      <c r="G5" s="57"/>
      <c r="H5" s="57"/>
      <c r="I5" s="58"/>
    </row>
    <row r="6" spans="1:10" ht="15" thickBot="1" x14ac:dyDescent="0.35">
      <c r="A6" s="59"/>
      <c r="B6" s="60"/>
      <c r="C6" s="60"/>
      <c r="D6" s="60"/>
      <c r="E6" s="60"/>
      <c r="F6" s="60"/>
      <c r="G6" s="60"/>
      <c r="H6" s="60"/>
      <c r="I6" s="61"/>
    </row>
    <row r="7" spans="1:10" ht="28.5" customHeight="1" thickBot="1" x14ac:dyDescent="0.35">
      <c r="A7" s="62"/>
      <c r="B7" s="63"/>
      <c r="C7" s="63"/>
      <c r="D7" s="63"/>
      <c r="E7" s="63"/>
      <c r="F7" s="63"/>
      <c r="G7" s="63"/>
      <c r="H7" s="63"/>
      <c r="I7" s="64"/>
    </row>
    <row r="8" spans="1:10" x14ac:dyDescent="0.3">
      <c r="A8" s="34" t="s">
        <v>2</v>
      </c>
      <c r="B8" s="35" t="s">
        <v>3</v>
      </c>
      <c r="C8" s="35" t="s">
        <v>12</v>
      </c>
      <c r="D8" s="35" t="s">
        <v>13</v>
      </c>
      <c r="E8" s="36" t="s">
        <v>3</v>
      </c>
      <c r="F8" s="35" t="s">
        <v>12</v>
      </c>
      <c r="G8" s="36"/>
      <c r="H8" s="35" t="s">
        <v>15</v>
      </c>
      <c r="I8" s="37" t="s">
        <v>14</v>
      </c>
    </row>
    <row r="9" spans="1:10" x14ac:dyDescent="0.3">
      <c r="A9" s="38" t="s">
        <v>5</v>
      </c>
      <c r="B9" s="13" t="str">
        <f>Grupper!C3</f>
        <v>Tommy C</v>
      </c>
      <c r="C9" s="12"/>
      <c r="D9" s="39"/>
      <c r="E9" s="13" t="str">
        <f>Grupper!C4</f>
        <v>Tommy K</v>
      </c>
      <c r="F9" s="12"/>
      <c r="G9" s="13"/>
      <c r="H9" s="13" t="str">
        <f>B9</f>
        <v>Tommy C</v>
      </c>
      <c r="I9" s="40">
        <f>C9+C10+C11</f>
        <v>0</v>
      </c>
    </row>
    <row r="10" spans="1:10" x14ac:dyDescent="0.3">
      <c r="A10" s="38" t="str">
        <f>A9</f>
        <v>A</v>
      </c>
      <c r="B10" s="13" t="str">
        <f>B9</f>
        <v>Tommy C</v>
      </c>
      <c r="C10" s="12"/>
      <c r="D10" s="39"/>
      <c r="E10" s="13" t="str">
        <f>Grupper!C5</f>
        <v>Morten</v>
      </c>
      <c r="F10" s="12"/>
      <c r="G10" s="13"/>
      <c r="H10" s="13" t="str">
        <f>E9</f>
        <v>Tommy K</v>
      </c>
      <c r="I10" s="40">
        <f>C13+F9+C14</f>
        <v>0</v>
      </c>
    </row>
    <row r="11" spans="1:10" ht="15" thickBot="1" x14ac:dyDescent="0.35">
      <c r="A11" s="38" t="str">
        <f t="shared" ref="A11:A12" si="0">A10</f>
        <v>A</v>
      </c>
      <c r="B11" s="13" t="str">
        <f>B10</f>
        <v>Tommy C</v>
      </c>
      <c r="C11" s="12"/>
      <c r="D11" s="39"/>
      <c r="E11" s="24" t="str">
        <f>Grupper!C6</f>
        <v>Christian</v>
      </c>
      <c r="F11" s="12"/>
      <c r="G11" s="13"/>
      <c r="H11" s="13" t="str">
        <f>E11</f>
        <v>Christian</v>
      </c>
      <c r="I11" s="40">
        <f>F11+F14+F16</f>
        <v>0</v>
      </c>
    </row>
    <row r="12" spans="1:10" x14ac:dyDescent="0.3">
      <c r="A12" s="38" t="str">
        <f t="shared" si="0"/>
        <v>A</v>
      </c>
      <c r="B12" s="13"/>
      <c r="C12" s="12"/>
      <c r="D12" s="39"/>
      <c r="E12" s="13"/>
      <c r="F12" s="12"/>
      <c r="G12" s="13"/>
      <c r="H12" s="13" t="str">
        <f>E10</f>
        <v>Morten</v>
      </c>
      <c r="I12" s="40">
        <f>F10+F13+C16</f>
        <v>0</v>
      </c>
    </row>
    <row r="13" spans="1:10" x14ac:dyDescent="0.3">
      <c r="A13" s="38" t="s">
        <v>5</v>
      </c>
      <c r="B13" s="41" t="str">
        <f>E9</f>
        <v>Tommy K</v>
      </c>
      <c r="C13" s="12"/>
      <c r="D13" s="39"/>
      <c r="E13" s="13" t="str">
        <f>E10</f>
        <v>Morten</v>
      </c>
      <c r="F13" s="12"/>
      <c r="G13" s="13"/>
      <c r="H13" s="13"/>
      <c r="I13" s="40"/>
    </row>
    <row r="14" spans="1:10" x14ac:dyDescent="0.3">
      <c r="A14" s="38" t="s">
        <v>5</v>
      </c>
      <c r="B14" s="41" t="str">
        <f>E9</f>
        <v>Tommy K</v>
      </c>
      <c r="C14" s="42"/>
      <c r="D14" s="43"/>
      <c r="E14" s="41" t="str">
        <f>E11</f>
        <v>Christian</v>
      </c>
      <c r="F14" s="42"/>
      <c r="G14" s="41"/>
      <c r="H14" s="41"/>
      <c r="I14" s="44"/>
    </row>
    <row r="15" spans="1:10" x14ac:dyDescent="0.3">
      <c r="A15" s="38" t="s">
        <v>5</v>
      </c>
      <c r="B15" s="41"/>
      <c r="C15" s="42"/>
      <c r="D15" s="43"/>
      <c r="E15" s="41"/>
      <c r="F15" s="42"/>
      <c r="G15" s="41"/>
      <c r="H15" s="41"/>
      <c r="I15" s="44"/>
    </row>
    <row r="16" spans="1:10" x14ac:dyDescent="0.3">
      <c r="A16" s="38" t="s">
        <v>5</v>
      </c>
      <c r="B16" s="41" t="str">
        <f>E10</f>
        <v>Morten</v>
      </c>
      <c r="C16" s="42"/>
      <c r="D16" s="43"/>
      <c r="E16" s="41" t="str">
        <f>E11</f>
        <v>Christian</v>
      </c>
      <c r="F16" s="42"/>
      <c r="G16" s="41"/>
      <c r="H16" s="41"/>
      <c r="I16" s="44"/>
    </row>
    <row r="17" spans="1:9" ht="15" thickBot="1" x14ac:dyDescent="0.35">
      <c r="A17" s="45" t="s">
        <v>5</v>
      </c>
      <c r="B17" s="46"/>
      <c r="C17" s="47"/>
      <c r="D17" s="48"/>
      <c r="E17" s="46"/>
      <c r="F17" s="47"/>
      <c r="G17" s="46"/>
      <c r="H17" s="46"/>
      <c r="I17" s="49"/>
    </row>
    <row r="18" spans="1:9" ht="15" thickBot="1" x14ac:dyDescent="0.35"/>
    <row r="19" spans="1:9" x14ac:dyDescent="0.3">
      <c r="A19" s="34" t="s">
        <v>2</v>
      </c>
      <c r="B19" s="35" t="s">
        <v>3</v>
      </c>
      <c r="C19" s="35" t="s">
        <v>12</v>
      </c>
      <c r="D19" s="35" t="s">
        <v>13</v>
      </c>
      <c r="E19" s="36" t="s">
        <v>3</v>
      </c>
      <c r="F19" s="35" t="s">
        <v>12</v>
      </c>
      <c r="G19" s="36"/>
      <c r="H19" s="35" t="s">
        <v>15</v>
      </c>
      <c r="I19" s="37" t="s">
        <v>14</v>
      </c>
    </row>
    <row r="20" spans="1:9" x14ac:dyDescent="0.3">
      <c r="A20" s="38" t="s">
        <v>6</v>
      </c>
      <c r="B20" s="13" t="str">
        <f>Grupper!C7</f>
        <v>Kasper</v>
      </c>
      <c r="C20" s="12"/>
      <c r="D20" s="39"/>
      <c r="E20" s="13" t="str">
        <f>Grupper!C8</f>
        <v>Martin</v>
      </c>
      <c r="F20" s="12"/>
      <c r="G20" s="13"/>
      <c r="H20" s="13" t="str">
        <f>B20</f>
        <v>Kasper</v>
      </c>
      <c r="I20" s="40">
        <f>C20+C21+C22+C23</f>
        <v>0</v>
      </c>
    </row>
    <row r="21" spans="1:9" x14ac:dyDescent="0.3">
      <c r="A21" s="38" t="str">
        <f>A20</f>
        <v>B</v>
      </c>
      <c r="B21" s="13" t="str">
        <f>B20</f>
        <v>Kasper</v>
      </c>
      <c r="C21" s="12"/>
      <c r="D21" s="39"/>
      <c r="E21" s="13" t="str">
        <f>Grupper!C9</f>
        <v>Carsten</v>
      </c>
      <c r="F21" s="12"/>
      <c r="G21" s="13"/>
      <c r="H21" s="13" t="str">
        <f>E20</f>
        <v>Martin</v>
      </c>
      <c r="I21" s="40">
        <f>C25+F20+C26+C27</f>
        <v>0</v>
      </c>
    </row>
    <row r="22" spans="1:9" ht="15" thickBot="1" x14ac:dyDescent="0.35">
      <c r="A22" s="38" t="str">
        <f t="shared" ref="A22" si="1">A21</f>
        <v>B</v>
      </c>
      <c r="B22" s="13" t="str">
        <f>B21</f>
        <v>Kasper</v>
      </c>
      <c r="C22" s="12"/>
      <c r="D22" s="39"/>
      <c r="E22" s="24" t="str">
        <f>Grupper!C10</f>
        <v>Leila</v>
      </c>
      <c r="F22" s="12"/>
      <c r="G22" s="13"/>
      <c r="H22" s="13" t="str">
        <f>E21</f>
        <v>Carsten</v>
      </c>
      <c r="I22" s="40">
        <f>F21+F25+C29+C30</f>
        <v>0</v>
      </c>
    </row>
    <row r="23" spans="1:9" ht="15" thickBot="1" x14ac:dyDescent="0.35">
      <c r="A23" s="38" t="str">
        <f>A22</f>
        <v>B</v>
      </c>
      <c r="B23" s="13" t="str">
        <f>B22</f>
        <v>Kasper</v>
      </c>
      <c r="C23" s="12"/>
      <c r="D23" s="39"/>
      <c r="E23" s="24" t="str">
        <f>Grupper!C11</f>
        <v>Rene</v>
      </c>
      <c r="F23" s="12"/>
      <c r="G23" s="13"/>
      <c r="H23" s="13" t="str">
        <f>E22</f>
        <v>Leila</v>
      </c>
      <c r="I23" s="40">
        <f>F22+F26+F29+C32</f>
        <v>0</v>
      </c>
    </row>
    <row r="24" spans="1:9" x14ac:dyDescent="0.3">
      <c r="A24" s="38" t="str">
        <f>A22</f>
        <v>B</v>
      </c>
      <c r="B24" s="13"/>
      <c r="C24" s="12"/>
      <c r="D24" s="39"/>
      <c r="E24" s="13"/>
      <c r="F24" s="12"/>
      <c r="G24" s="13"/>
      <c r="H24" s="13" t="str">
        <f>E23</f>
        <v>Rene</v>
      </c>
      <c r="I24" s="40">
        <f>F23+F27+F30+F32</f>
        <v>0</v>
      </c>
    </row>
    <row r="25" spans="1:9" x14ac:dyDescent="0.3">
      <c r="A25" s="38" t="str">
        <f>A24</f>
        <v>B</v>
      </c>
      <c r="B25" s="41" t="str">
        <f>E20</f>
        <v>Martin</v>
      </c>
      <c r="C25" s="12"/>
      <c r="D25" s="39"/>
      <c r="E25" s="13" t="str">
        <f>E21</f>
        <v>Carsten</v>
      </c>
      <c r="F25" s="12"/>
      <c r="G25" s="13"/>
      <c r="H25" s="13"/>
      <c r="I25" s="40"/>
    </row>
    <row r="26" spans="1:9" x14ac:dyDescent="0.3">
      <c r="A26" s="38" t="str">
        <f t="shared" ref="A26:A31" si="2">A25</f>
        <v>B</v>
      </c>
      <c r="B26" s="41" t="str">
        <f>E20</f>
        <v>Martin</v>
      </c>
      <c r="C26" s="42"/>
      <c r="D26" s="43"/>
      <c r="E26" s="41" t="str">
        <f>E22</f>
        <v>Leila</v>
      </c>
      <c r="F26" s="42"/>
      <c r="G26" s="41"/>
      <c r="H26" s="13"/>
      <c r="I26" s="40"/>
    </row>
    <row r="27" spans="1:9" x14ac:dyDescent="0.3">
      <c r="A27" s="38" t="str">
        <f t="shared" si="2"/>
        <v>B</v>
      </c>
      <c r="B27" s="41" t="str">
        <f>E20</f>
        <v>Martin</v>
      </c>
      <c r="C27" s="42"/>
      <c r="D27" s="43"/>
      <c r="E27" s="41" t="str">
        <f>E23</f>
        <v>Rene</v>
      </c>
      <c r="F27" s="42"/>
      <c r="G27" s="41"/>
      <c r="H27" s="41"/>
      <c r="I27" s="44"/>
    </row>
    <row r="28" spans="1:9" x14ac:dyDescent="0.3">
      <c r="A28" s="38" t="str">
        <f t="shared" si="2"/>
        <v>B</v>
      </c>
      <c r="B28" s="41"/>
      <c r="C28" s="42"/>
      <c r="D28" s="43"/>
      <c r="E28" s="41"/>
      <c r="F28" s="42"/>
      <c r="G28" s="41"/>
      <c r="H28" s="41"/>
      <c r="I28" s="44"/>
    </row>
    <row r="29" spans="1:9" x14ac:dyDescent="0.3">
      <c r="A29" s="38" t="str">
        <f t="shared" si="2"/>
        <v>B</v>
      </c>
      <c r="B29" s="41" t="str">
        <f>E21</f>
        <v>Carsten</v>
      </c>
      <c r="C29" s="42"/>
      <c r="D29" s="43"/>
      <c r="E29" s="41" t="str">
        <f>E22</f>
        <v>Leila</v>
      </c>
      <c r="F29" s="42"/>
      <c r="G29" s="41"/>
      <c r="H29" s="41"/>
      <c r="I29" s="44"/>
    </row>
    <row r="30" spans="1:9" x14ac:dyDescent="0.3">
      <c r="A30" s="38" t="str">
        <f t="shared" si="2"/>
        <v>B</v>
      </c>
      <c r="B30" s="41" t="str">
        <f>E25</f>
        <v>Carsten</v>
      </c>
      <c r="C30" s="42"/>
      <c r="D30" s="43"/>
      <c r="E30" s="41" t="str">
        <f>E27</f>
        <v>Rene</v>
      </c>
      <c r="F30" s="42"/>
      <c r="G30" s="41"/>
      <c r="H30" s="41"/>
      <c r="I30" s="44"/>
    </row>
    <row r="31" spans="1:9" x14ac:dyDescent="0.3">
      <c r="A31" s="38" t="str">
        <f t="shared" si="2"/>
        <v>B</v>
      </c>
      <c r="B31" s="41"/>
      <c r="C31" s="41"/>
      <c r="D31" s="41"/>
      <c r="E31" s="41"/>
      <c r="F31" s="41"/>
      <c r="G31" s="41"/>
      <c r="H31" s="41"/>
      <c r="I31" s="44"/>
    </row>
    <row r="32" spans="1:9" ht="15" thickBot="1" x14ac:dyDescent="0.35">
      <c r="A32" s="38" t="s">
        <v>6</v>
      </c>
      <c r="B32" s="13" t="str">
        <f>E22</f>
        <v>Leila</v>
      </c>
      <c r="C32" s="12"/>
      <c r="D32" s="39"/>
      <c r="E32" s="13" t="str">
        <f>E23</f>
        <v>Rene</v>
      </c>
      <c r="F32" s="12"/>
      <c r="G32" s="13"/>
      <c r="H32" s="46"/>
      <c r="I32" s="46"/>
    </row>
    <row r="33" spans="1:9" ht="15" thickBot="1" x14ac:dyDescent="0.35">
      <c r="A33" s="38" t="s">
        <v>6</v>
      </c>
      <c r="B33" s="46"/>
      <c r="C33" s="47"/>
      <c r="D33" s="48"/>
      <c r="E33" s="46"/>
      <c r="F33" s="47"/>
      <c r="G33" s="46"/>
      <c r="H33" s="46"/>
      <c r="I33" s="46"/>
    </row>
    <row r="34" spans="1:9" ht="15" thickBot="1" x14ac:dyDescent="0.35"/>
    <row r="35" spans="1:9" x14ac:dyDescent="0.3">
      <c r="A35" s="34" t="s">
        <v>2</v>
      </c>
      <c r="B35" s="35" t="s">
        <v>3</v>
      </c>
      <c r="C35" s="35" t="s">
        <v>12</v>
      </c>
      <c r="D35" s="35" t="s">
        <v>13</v>
      </c>
      <c r="E35" s="36" t="s">
        <v>3</v>
      </c>
      <c r="F35" s="35" t="s">
        <v>12</v>
      </c>
      <c r="G35" s="36"/>
      <c r="H35" s="35" t="s">
        <v>15</v>
      </c>
      <c r="I35" s="37" t="s">
        <v>14</v>
      </c>
    </row>
    <row r="36" spans="1:9" x14ac:dyDescent="0.3">
      <c r="A36" s="38" t="s">
        <v>7</v>
      </c>
      <c r="B36" s="13" t="str">
        <f>Grupper!C12</f>
        <v>Tina</v>
      </c>
      <c r="C36" s="12"/>
      <c r="D36" s="39"/>
      <c r="E36" s="13" t="str">
        <f>Grupper!C13</f>
        <v>Lasse</v>
      </c>
      <c r="F36" s="12"/>
      <c r="G36" s="13"/>
      <c r="H36" s="13" t="str">
        <f>B36</f>
        <v>Tina</v>
      </c>
      <c r="I36" s="40">
        <f>C36+C37+C38</f>
        <v>0</v>
      </c>
    </row>
    <row r="37" spans="1:9" x14ac:dyDescent="0.3">
      <c r="A37" s="38" t="str">
        <f>A36</f>
        <v>C</v>
      </c>
      <c r="B37" s="13" t="str">
        <f>B36</f>
        <v>Tina</v>
      </c>
      <c r="C37" s="12"/>
      <c r="D37" s="39"/>
      <c r="E37" s="13" t="str">
        <f>Grupper!C14</f>
        <v>Jesper</v>
      </c>
      <c r="F37" s="12"/>
      <c r="G37" s="13"/>
      <c r="H37" s="13" t="str">
        <f>E36</f>
        <v>Lasse</v>
      </c>
      <c r="I37" s="40">
        <f>C40+F36+C41</f>
        <v>0</v>
      </c>
    </row>
    <row r="38" spans="1:9" ht="15" thickBot="1" x14ac:dyDescent="0.35">
      <c r="A38" s="38" t="str">
        <f t="shared" ref="A38:A44" si="3">A37</f>
        <v>C</v>
      </c>
      <c r="B38" s="13" t="str">
        <f>B37</f>
        <v>Tina</v>
      </c>
      <c r="C38" s="12"/>
      <c r="D38" s="39"/>
      <c r="E38" s="24" t="str">
        <f>Grupper!C15</f>
        <v>Ole</v>
      </c>
      <c r="F38" s="12"/>
      <c r="G38" s="13"/>
      <c r="H38" s="13" t="str">
        <f>E38</f>
        <v>Ole</v>
      </c>
      <c r="I38" s="40">
        <f>F38+F41+F43</f>
        <v>0</v>
      </c>
    </row>
    <row r="39" spans="1:9" x14ac:dyDescent="0.3">
      <c r="A39" s="38" t="str">
        <f t="shared" si="3"/>
        <v>C</v>
      </c>
      <c r="B39" s="13"/>
      <c r="C39" s="12"/>
      <c r="D39" s="39"/>
      <c r="E39" s="13"/>
      <c r="F39" s="12"/>
      <c r="G39" s="13"/>
      <c r="H39" s="13" t="str">
        <f>E37</f>
        <v>Jesper</v>
      </c>
      <c r="I39" s="40">
        <f>F37+F40+C43</f>
        <v>0</v>
      </c>
    </row>
    <row r="40" spans="1:9" x14ac:dyDescent="0.3">
      <c r="A40" s="38" t="str">
        <f t="shared" si="3"/>
        <v>C</v>
      </c>
      <c r="B40" s="41" t="str">
        <f>E36</f>
        <v>Lasse</v>
      </c>
      <c r="C40" s="12"/>
      <c r="D40" s="39"/>
      <c r="E40" s="13" t="str">
        <f>E37</f>
        <v>Jesper</v>
      </c>
      <c r="F40" s="12"/>
      <c r="G40" s="13"/>
      <c r="H40" s="13"/>
      <c r="I40" s="40"/>
    </row>
    <row r="41" spans="1:9" x14ac:dyDescent="0.3">
      <c r="A41" s="38" t="str">
        <f t="shared" si="3"/>
        <v>C</v>
      </c>
      <c r="B41" s="41" t="str">
        <f>E36</f>
        <v>Lasse</v>
      </c>
      <c r="C41" s="42"/>
      <c r="D41" s="43"/>
      <c r="E41" s="41" t="str">
        <f>E38</f>
        <v>Ole</v>
      </c>
      <c r="F41" s="42"/>
      <c r="G41" s="41"/>
      <c r="H41" s="41"/>
      <c r="I41" s="44"/>
    </row>
    <row r="42" spans="1:9" x14ac:dyDescent="0.3">
      <c r="A42" s="38" t="str">
        <f t="shared" si="3"/>
        <v>C</v>
      </c>
      <c r="B42" s="41"/>
      <c r="C42" s="42"/>
      <c r="D42" s="43"/>
      <c r="E42" s="41"/>
      <c r="F42" s="42"/>
      <c r="G42" s="41"/>
      <c r="H42" s="41"/>
      <c r="I42" s="44"/>
    </row>
    <row r="43" spans="1:9" x14ac:dyDescent="0.3">
      <c r="A43" s="38" t="str">
        <f t="shared" si="3"/>
        <v>C</v>
      </c>
      <c r="B43" s="41" t="str">
        <f>E37</f>
        <v>Jesper</v>
      </c>
      <c r="C43" s="42"/>
      <c r="D43" s="43"/>
      <c r="E43" s="41" t="str">
        <f>E38</f>
        <v>Ole</v>
      </c>
      <c r="F43" s="42"/>
      <c r="G43" s="41"/>
      <c r="H43" s="41"/>
      <c r="I43" s="44"/>
    </row>
    <row r="44" spans="1:9" ht="15" thickBot="1" x14ac:dyDescent="0.35">
      <c r="A44" s="45" t="str">
        <f t="shared" si="3"/>
        <v>C</v>
      </c>
      <c r="B44" s="46"/>
      <c r="C44" s="47"/>
      <c r="D44" s="48"/>
      <c r="E44" s="46"/>
      <c r="F44" s="47"/>
      <c r="G44" s="46"/>
      <c r="H44" s="46"/>
      <c r="I44" s="49"/>
    </row>
    <row r="45" spans="1:9" ht="15" thickBot="1" x14ac:dyDescent="0.35"/>
    <row r="46" spans="1:9" x14ac:dyDescent="0.3">
      <c r="A46" s="34" t="s">
        <v>2</v>
      </c>
      <c r="B46" s="35" t="s">
        <v>3</v>
      </c>
      <c r="C46" s="35" t="s">
        <v>12</v>
      </c>
      <c r="D46" s="35" t="s">
        <v>13</v>
      </c>
      <c r="E46" s="36" t="s">
        <v>3</v>
      </c>
      <c r="F46" s="35" t="s">
        <v>12</v>
      </c>
      <c r="G46" s="36"/>
      <c r="H46" s="35" t="s">
        <v>15</v>
      </c>
      <c r="I46" s="37" t="s">
        <v>14</v>
      </c>
    </row>
    <row r="47" spans="1:9" x14ac:dyDescent="0.3">
      <c r="A47" s="38" t="s">
        <v>28</v>
      </c>
      <c r="B47" s="13" t="str">
        <f>Grupper!C16</f>
        <v>Preben Vang</v>
      </c>
      <c r="C47" s="12"/>
      <c r="D47" s="39"/>
      <c r="E47" s="13" t="str">
        <f>Grupper!C17</f>
        <v>Jesper</v>
      </c>
      <c r="F47" s="12"/>
      <c r="G47" s="13"/>
      <c r="H47" s="13" t="str">
        <f>B47</f>
        <v>Preben Vang</v>
      </c>
      <c r="I47" s="40">
        <f>C47+C48+C49</f>
        <v>0</v>
      </c>
    </row>
    <row r="48" spans="1:9" x14ac:dyDescent="0.3">
      <c r="A48" s="38" t="str">
        <f>A47</f>
        <v>D</v>
      </c>
      <c r="B48" s="13" t="str">
        <f>B47</f>
        <v>Preben Vang</v>
      </c>
      <c r="C48" s="12"/>
      <c r="D48" s="39"/>
      <c r="E48" s="13" t="str">
        <f>Grupper!C18</f>
        <v>Jan</v>
      </c>
      <c r="F48" s="12"/>
      <c r="G48" s="13"/>
      <c r="H48" s="13" t="str">
        <f>E47</f>
        <v>Jesper</v>
      </c>
      <c r="I48" s="40">
        <f>C51+F47+C52</f>
        <v>0</v>
      </c>
    </row>
    <row r="49" spans="1:9" ht="15" thickBot="1" x14ac:dyDescent="0.35">
      <c r="A49" s="38" t="str">
        <f t="shared" ref="A49:A55" si="4">A48</f>
        <v>D</v>
      </c>
      <c r="B49" s="13" t="str">
        <f>B48</f>
        <v>Preben Vang</v>
      </c>
      <c r="C49" s="12"/>
      <c r="D49" s="39"/>
      <c r="E49" s="24" t="str">
        <f>Grupper!C19</f>
        <v>Christoffer</v>
      </c>
      <c r="F49" s="12"/>
      <c r="G49" s="13"/>
      <c r="H49" s="13" t="str">
        <f>E49</f>
        <v>Christoffer</v>
      </c>
      <c r="I49" s="40">
        <f>F49+F52+F54</f>
        <v>0</v>
      </c>
    </row>
    <row r="50" spans="1:9" x14ac:dyDescent="0.3">
      <c r="A50" s="38" t="str">
        <f t="shared" si="4"/>
        <v>D</v>
      </c>
      <c r="B50" s="13"/>
      <c r="C50" s="12"/>
      <c r="D50" s="39"/>
      <c r="E50" s="13"/>
      <c r="F50" s="12"/>
      <c r="G50" s="13"/>
      <c r="H50" s="13" t="str">
        <f>E48</f>
        <v>Jan</v>
      </c>
      <c r="I50" s="40">
        <f>F48+F51+C54</f>
        <v>0</v>
      </c>
    </row>
    <row r="51" spans="1:9" x14ac:dyDescent="0.3">
      <c r="A51" s="38" t="str">
        <f t="shared" si="4"/>
        <v>D</v>
      </c>
      <c r="B51" s="41" t="str">
        <f>E47</f>
        <v>Jesper</v>
      </c>
      <c r="C51" s="12"/>
      <c r="D51" s="39"/>
      <c r="E51" s="13" t="str">
        <f>E48</f>
        <v>Jan</v>
      </c>
      <c r="F51" s="12"/>
      <c r="G51" s="13"/>
      <c r="H51" s="13"/>
      <c r="I51" s="40"/>
    </row>
    <row r="52" spans="1:9" x14ac:dyDescent="0.3">
      <c r="A52" s="38" t="str">
        <f t="shared" si="4"/>
        <v>D</v>
      </c>
      <c r="B52" s="41" t="str">
        <f>E47</f>
        <v>Jesper</v>
      </c>
      <c r="C52" s="42"/>
      <c r="D52" s="43"/>
      <c r="E52" s="41" t="str">
        <f>E49</f>
        <v>Christoffer</v>
      </c>
      <c r="F52" s="42"/>
      <c r="G52" s="41"/>
      <c r="H52" s="41"/>
      <c r="I52" s="44"/>
    </row>
    <row r="53" spans="1:9" x14ac:dyDescent="0.3">
      <c r="A53" s="38" t="str">
        <f t="shared" si="4"/>
        <v>D</v>
      </c>
      <c r="B53" s="41"/>
      <c r="C53" s="42"/>
      <c r="D53" s="43"/>
      <c r="E53" s="41"/>
      <c r="F53" s="42"/>
      <c r="G53" s="41"/>
      <c r="H53" s="41"/>
      <c r="I53" s="44"/>
    </row>
    <row r="54" spans="1:9" x14ac:dyDescent="0.3">
      <c r="A54" s="38" t="str">
        <f t="shared" si="4"/>
        <v>D</v>
      </c>
      <c r="B54" s="41" t="str">
        <f>E48</f>
        <v>Jan</v>
      </c>
      <c r="C54" s="42"/>
      <c r="D54" s="43"/>
      <c r="E54" s="41" t="str">
        <f>E49</f>
        <v>Christoffer</v>
      </c>
      <c r="F54" s="42"/>
      <c r="G54" s="41"/>
      <c r="H54" s="41"/>
      <c r="I54" s="44"/>
    </row>
    <row r="55" spans="1:9" ht="15" thickBot="1" x14ac:dyDescent="0.35">
      <c r="A55" s="45" t="str">
        <f t="shared" si="4"/>
        <v>D</v>
      </c>
      <c r="B55" s="46"/>
      <c r="C55" s="47"/>
      <c r="D55" s="48"/>
      <c r="E55" s="46"/>
      <c r="F55" s="47"/>
      <c r="G55" s="46"/>
      <c r="H55" s="46"/>
      <c r="I55" s="49"/>
    </row>
    <row r="56" spans="1:9" x14ac:dyDescent="0.3">
      <c r="A56" s="32"/>
      <c r="C56" s="32"/>
      <c r="D56" s="50"/>
      <c r="F56" s="32"/>
    </row>
    <row r="57" spans="1:9" x14ac:dyDescent="0.3">
      <c r="A57" s="32"/>
      <c r="C57" s="32"/>
      <c r="D57" s="50"/>
      <c r="F57" s="32"/>
    </row>
    <row r="58" spans="1:9" x14ac:dyDescent="0.3">
      <c r="A58" s="32"/>
      <c r="C58" s="32"/>
      <c r="D58" s="50"/>
      <c r="F58" s="32"/>
    </row>
    <row r="59" spans="1:9" ht="15" thickBot="1" x14ac:dyDescent="0.35"/>
    <row r="60" spans="1:9" x14ac:dyDescent="0.3">
      <c r="A60" s="34" t="s">
        <v>2</v>
      </c>
      <c r="B60" s="35" t="s">
        <v>3</v>
      </c>
      <c r="C60" s="35" t="s">
        <v>12</v>
      </c>
      <c r="D60" s="35" t="s">
        <v>13</v>
      </c>
      <c r="E60" s="36" t="s">
        <v>3</v>
      </c>
      <c r="F60" s="35" t="s">
        <v>12</v>
      </c>
      <c r="G60" s="36"/>
      <c r="H60" s="35" t="s">
        <v>15</v>
      </c>
      <c r="I60" s="37" t="s">
        <v>14</v>
      </c>
    </row>
    <row r="61" spans="1:9" x14ac:dyDescent="0.3">
      <c r="A61" s="38" t="s">
        <v>42</v>
      </c>
      <c r="B61" s="13" t="str">
        <f>Grupper!C20</f>
        <v xml:space="preserve">Peter Brøndum </v>
      </c>
      <c r="C61" s="12">
        <v>3</v>
      </c>
      <c r="D61" s="39" t="s">
        <v>70</v>
      </c>
      <c r="E61" s="13" t="str">
        <f>Grupper!C21</f>
        <v>Knud</v>
      </c>
      <c r="F61" s="12">
        <v>0</v>
      </c>
      <c r="G61" s="13"/>
      <c r="H61" s="13" t="str">
        <f>B61</f>
        <v xml:space="preserve">Peter Brøndum </v>
      </c>
      <c r="I61" s="40">
        <f>C61+C62+C63+C64</f>
        <v>3</v>
      </c>
    </row>
    <row r="62" spans="1:9" x14ac:dyDescent="0.3">
      <c r="A62" s="38" t="str">
        <f>A61</f>
        <v>E</v>
      </c>
      <c r="B62" s="13" t="str">
        <f>B61</f>
        <v xml:space="preserve">Peter Brøndum </v>
      </c>
      <c r="C62" s="12"/>
      <c r="D62" s="39"/>
      <c r="E62" s="13" t="str">
        <f>Grupper!C22</f>
        <v xml:space="preserve">Anders Ingemann </v>
      </c>
      <c r="F62" s="12"/>
      <c r="G62" s="13"/>
      <c r="H62" s="13" t="str">
        <f>E61</f>
        <v>Knud</v>
      </c>
      <c r="I62" s="40">
        <f>C66+F61+C67+C68</f>
        <v>0</v>
      </c>
    </row>
    <row r="63" spans="1:9" ht="15" thickBot="1" x14ac:dyDescent="0.35">
      <c r="A63" s="38" t="str">
        <f t="shared" ref="A63:A74" si="5">A62</f>
        <v>E</v>
      </c>
      <c r="B63" s="13" t="str">
        <f>B62</f>
        <v xml:space="preserve">Peter Brøndum </v>
      </c>
      <c r="C63" s="12"/>
      <c r="D63" s="39"/>
      <c r="E63" s="24" t="str">
        <f>Grupper!C23</f>
        <v>Henrik</v>
      </c>
      <c r="F63" s="12"/>
      <c r="G63" s="13"/>
      <c r="H63" s="13" t="str">
        <f>E63</f>
        <v>Henrik</v>
      </c>
      <c r="I63" s="40">
        <f>F63+F67+F70+C73</f>
        <v>6</v>
      </c>
    </row>
    <row r="64" spans="1:9" x14ac:dyDescent="0.3">
      <c r="A64" s="38" t="s">
        <v>42</v>
      </c>
      <c r="B64" s="13" t="str">
        <f>B63</f>
        <v xml:space="preserve">Peter Brøndum </v>
      </c>
      <c r="C64" s="12"/>
      <c r="D64" s="39"/>
      <c r="E64" s="51" t="str">
        <f>Grupper!C24</f>
        <v>Linda</v>
      </c>
      <c r="F64" s="12"/>
      <c r="G64" s="13"/>
      <c r="H64" s="13" t="str">
        <f>E62</f>
        <v xml:space="preserve">Anders Ingemann </v>
      </c>
      <c r="I64" s="40">
        <f>F62+F66+C70+C71</f>
        <v>0</v>
      </c>
    </row>
    <row r="65" spans="1:9" x14ac:dyDescent="0.3">
      <c r="A65" s="38" t="str">
        <f>A63</f>
        <v>E</v>
      </c>
      <c r="B65" s="13"/>
      <c r="C65" s="12"/>
      <c r="D65" s="39"/>
      <c r="E65" s="13"/>
      <c r="F65" s="12"/>
      <c r="G65" s="13"/>
      <c r="H65" s="13" t="str">
        <f>E64</f>
        <v>Linda</v>
      </c>
      <c r="I65" s="40">
        <f>F64+F68+F71+F73</f>
        <v>0</v>
      </c>
    </row>
    <row r="66" spans="1:9" x14ac:dyDescent="0.3">
      <c r="A66" s="38" t="str">
        <f t="shared" si="5"/>
        <v>E</v>
      </c>
      <c r="B66" s="41" t="str">
        <f>E61</f>
        <v>Knud</v>
      </c>
      <c r="C66" s="12"/>
      <c r="D66" s="39"/>
      <c r="E66" s="13" t="str">
        <f>E62</f>
        <v xml:space="preserve">Anders Ingemann </v>
      </c>
      <c r="F66" s="12"/>
      <c r="G66" s="13"/>
      <c r="H66" s="13"/>
      <c r="I66" s="40"/>
    </row>
    <row r="67" spans="1:9" x14ac:dyDescent="0.3">
      <c r="A67" s="38" t="str">
        <f t="shared" si="5"/>
        <v>E</v>
      </c>
      <c r="B67" s="41" t="str">
        <f>E61</f>
        <v>Knud</v>
      </c>
      <c r="C67" s="42">
        <v>0</v>
      </c>
      <c r="D67" s="43" t="s">
        <v>69</v>
      </c>
      <c r="E67" s="41" t="str">
        <f>E63</f>
        <v>Henrik</v>
      </c>
      <c r="F67" s="42">
        <v>3</v>
      </c>
      <c r="G67" s="41"/>
      <c r="H67" s="41"/>
      <c r="I67" s="44"/>
    </row>
    <row r="68" spans="1:9" x14ac:dyDescent="0.3">
      <c r="A68" s="38" t="str">
        <f t="shared" si="5"/>
        <v>E</v>
      </c>
      <c r="B68" s="41" t="str">
        <f>E61</f>
        <v>Knud</v>
      </c>
      <c r="C68" s="42"/>
      <c r="D68" s="43"/>
      <c r="E68" s="41" t="str">
        <f>E64</f>
        <v>Linda</v>
      </c>
      <c r="F68" s="42"/>
      <c r="G68" s="41"/>
      <c r="H68" s="41"/>
      <c r="I68" s="44"/>
    </row>
    <row r="69" spans="1:9" x14ac:dyDescent="0.3">
      <c r="A69" s="38" t="str">
        <f t="shared" si="5"/>
        <v>E</v>
      </c>
      <c r="B69" s="41"/>
      <c r="C69" s="42"/>
      <c r="D69" s="43"/>
      <c r="E69" s="41"/>
      <c r="F69" s="42"/>
      <c r="G69" s="41"/>
      <c r="H69" s="41"/>
      <c r="I69" s="44"/>
    </row>
    <row r="70" spans="1:9" x14ac:dyDescent="0.3">
      <c r="A70" s="38" t="str">
        <f t="shared" si="5"/>
        <v>E</v>
      </c>
      <c r="B70" s="41" t="str">
        <f>E62</f>
        <v xml:space="preserve">Anders Ingemann </v>
      </c>
      <c r="C70" s="42">
        <v>0</v>
      </c>
      <c r="D70" s="43" t="s">
        <v>68</v>
      </c>
      <c r="E70" s="41" t="str">
        <f>E63</f>
        <v>Henrik</v>
      </c>
      <c r="F70" s="42">
        <v>3</v>
      </c>
      <c r="G70" s="41"/>
      <c r="H70" s="41"/>
      <c r="I70" s="44"/>
    </row>
    <row r="71" spans="1:9" x14ac:dyDescent="0.3">
      <c r="A71" s="38" t="str">
        <f t="shared" si="5"/>
        <v>E</v>
      </c>
      <c r="B71" s="41" t="str">
        <f>E62</f>
        <v xml:space="preserve">Anders Ingemann </v>
      </c>
      <c r="C71" s="42"/>
      <c r="D71" s="43"/>
      <c r="E71" s="41" t="str">
        <f>E64</f>
        <v>Linda</v>
      </c>
      <c r="F71" s="42"/>
      <c r="G71" s="41"/>
      <c r="H71" s="41"/>
      <c r="I71" s="44"/>
    </row>
    <row r="72" spans="1:9" x14ac:dyDescent="0.3">
      <c r="A72" s="38" t="str">
        <f t="shared" si="5"/>
        <v>E</v>
      </c>
      <c r="B72" s="41"/>
      <c r="C72" s="42"/>
      <c r="D72" s="43"/>
      <c r="E72" s="41"/>
      <c r="F72" s="42"/>
      <c r="G72" s="41"/>
      <c r="H72" s="41"/>
      <c r="I72" s="44"/>
    </row>
    <row r="73" spans="1:9" x14ac:dyDescent="0.3">
      <c r="A73" s="38" t="str">
        <f t="shared" si="5"/>
        <v>E</v>
      </c>
      <c r="B73" s="41" t="str">
        <f>E63</f>
        <v>Henrik</v>
      </c>
      <c r="C73" s="42"/>
      <c r="D73" s="43"/>
      <c r="E73" s="41" t="str">
        <f>E64</f>
        <v>Linda</v>
      </c>
      <c r="F73" s="42"/>
      <c r="G73" s="41"/>
      <c r="H73" s="41"/>
      <c r="I73" s="44"/>
    </row>
    <row r="74" spans="1:9" ht="15" thickBot="1" x14ac:dyDescent="0.35">
      <c r="A74" s="38" t="str">
        <f t="shared" si="5"/>
        <v>E</v>
      </c>
      <c r="B74" s="46"/>
      <c r="C74" s="47"/>
      <c r="D74" s="48"/>
      <c r="E74" s="46"/>
      <c r="F74" s="47"/>
      <c r="G74" s="46"/>
      <c r="H74" s="46"/>
      <c r="I74" s="49"/>
    </row>
    <row r="77" spans="1:9" ht="18" x14ac:dyDescent="0.35">
      <c r="C77" s="52" t="s">
        <v>67</v>
      </c>
    </row>
  </sheetData>
  <mergeCells count="4">
    <mergeCell ref="A1:I1"/>
    <mergeCell ref="A5:I6"/>
    <mergeCell ref="A7:I7"/>
    <mergeCell ref="E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5F83-546B-4F1F-AC3E-81329673C248}">
  <dimension ref="A4:D37"/>
  <sheetViews>
    <sheetView topLeftCell="A10" workbookViewId="0">
      <selection activeCell="F21" sqref="F21"/>
    </sheetView>
  </sheetViews>
  <sheetFormatPr defaultRowHeight="14.4" x14ac:dyDescent="0.3"/>
  <cols>
    <col min="1" max="1" width="26.21875" customWidth="1"/>
    <col min="2" max="2" width="24" style="1" customWidth="1"/>
    <col min="3" max="3" width="23.109375" customWidth="1"/>
    <col min="4" max="4" width="15.5546875" customWidth="1"/>
  </cols>
  <sheetData>
    <row r="4" spans="1:4" ht="19.8" x14ac:dyDescent="0.3">
      <c r="B4" s="7" t="s">
        <v>43</v>
      </c>
    </row>
    <row r="5" spans="1:4" ht="19.8" x14ac:dyDescent="0.3">
      <c r="B5" s="8"/>
    </row>
    <row r="6" spans="1:4" ht="20.399999999999999" thickBot="1" x14ac:dyDescent="0.35">
      <c r="A6" s="6"/>
      <c r="B6" s="6" t="s">
        <v>30</v>
      </c>
      <c r="C6" s="6" t="s">
        <v>31</v>
      </c>
      <c r="D6" s="8"/>
    </row>
    <row r="7" spans="1:4" ht="15" thickBot="1" x14ac:dyDescent="0.35">
      <c r="A7" s="5"/>
      <c r="B7" s="5" t="s">
        <v>29</v>
      </c>
      <c r="C7" s="5" t="s">
        <v>66</v>
      </c>
      <c r="D7" s="5" t="s">
        <v>22</v>
      </c>
    </row>
    <row r="13" spans="1:4" ht="15" thickBot="1" x14ac:dyDescent="0.35">
      <c r="A13" s="9"/>
    </row>
    <row r="14" spans="1:4" x14ac:dyDescent="0.3">
      <c r="A14" s="2"/>
    </row>
    <row r="15" spans="1:4" ht="15" thickBot="1" x14ac:dyDescent="0.35">
      <c r="A15" s="2"/>
      <c r="B15" s="9"/>
    </row>
    <row r="16" spans="1:4" x14ac:dyDescent="0.3">
      <c r="A16" s="2"/>
      <c r="B16" s="2"/>
    </row>
    <row r="17" spans="1:4" ht="15" thickBot="1" x14ac:dyDescent="0.35">
      <c r="A17" s="11"/>
      <c r="B17" s="2"/>
    </row>
    <row r="18" spans="1:4" ht="15" thickBot="1" x14ac:dyDescent="0.35">
      <c r="A18" s="1"/>
      <c r="B18" s="2"/>
      <c r="C18" s="3"/>
    </row>
    <row r="19" spans="1:4" ht="15" thickBot="1" x14ac:dyDescent="0.35">
      <c r="A19" s="9"/>
      <c r="B19" s="2"/>
      <c r="D19" s="4"/>
    </row>
    <row r="20" spans="1:4" x14ac:dyDescent="0.3">
      <c r="A20" s="2"/>
      <c r="B20" s="2"/>
      <c r="D20" s="4"/>
    </row>
    <row r="21" spans="1:4" ht="15" thickBot="1" x14ac:dyDescent="0.35">
      <c r="A21" s="2"/>
      <c r="B21" s="11"/>
      <c r="D21" s="4"/>
    </row>
    <row r="22" spans="1:4" x14ac:dyDescent="0.3">
      <c r="A22" s="2"/>
      <c r="C22" s="10"/>
      <c r="D22" s="4"/>
    </row>
    <row r="23" spans="1:4" ht="15" thickBot="1" x14ac:dyDescent="0.35">
      <c r="A23" s="11"/>
      <c r="D23" s="4"/>
    </row>
    <row r="24" spans="1:4" ht="15" thickBot="1" x14ac:dyDescent="0.35">
      <c r="D24" s="3"/>
    </row>
    <row r="25" spans="1:4" ht="15" thickBot="1" x14ac:dyDescent="0.35">
      <c r="A25" s="9"/>
      <c r="D25" s="4"/>
    </row>
    <row r="26" spans="1:4" x14ac:dyDescent="0.3">
      <c r="A26" s="2"/>
      <c r="D26" s="4"/>
    </row>
    <row r="27" spans="1:4" ht="15" thickBot="1" x14ac:dyDescent="0.35">
      <c r="A27" s="2"/>
      <c r="B27" s="9"/>
      <c r="D27" s="4"/>
    </row>
    <row r="28" spans="1:4" x14ac:dyDescent="0.3">
      <c r="A28" s="2"/>
      <c r="B28" s="2"/>
      <c r="D28" s="4"/>
    </row>
    <row r="29" spans="1:4" ht="15" thickBot="1" x14ac:dyDescent="0.35">
      <c r="A29" s="11"/>
      <c r="B29" s="2"/>
      <c r="D29" s="4"/>
    </row>
    <row r="30" spans="1:4" ht="15" thickBot="1" x14ac:dyDescent="0.35">
      <c r="A30" s="1"/>
      <c r="B30" s="2"/>
      <c r="C30" s="11"/>
      <c r="D30" s="4"/>
    </row>
    <row r="31" spans="1:4" ht="15" thickBot="1" x14ac:dyDescent="0.35">
      <c r="A31" s="9"/>
      <c r="B31" s="2"/>
    </row>
    <row r="32" spans="1:4" x14ac:dyDescent="0.3">
      <c r="A32" s="2"/>
      <c r="B32" s="2"/>
    </row>
    <row r="33" spans="1:2" ht="15" thickBot="1" x14ac:dyDescent="0.35">
      <c r="A33" s="2"/>
      <c r="B33" s="11"/>
    </row>
    <row r="34" spans="1:2" x14ac:dyDescent="0.3">
      <c r="A34" s="2"/>
    </row>
    <row r="35" spans="1:2" ht="15" thickBot="1" x14ac:dyDescent="0.35">
      <c r="A35" s="11"/>
    </row>
    <row r="37" spans="1:2" x14ac:dyDescent="0.3">
      <c r="B3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Grupper</vt:lpstr>
      <vt:lpstr>Resultater</vt:lpstr>
      <vt:lpstr>CUP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Erling Hviid</cp:lastModifiedBy>
  <cp:lastPrinted>2021-05-02T19:32:53Z</cp:lastPrinted>
  <dcterms:created xsi:type="dcterms:W3CDTF">2017-04-25T06:02:07Z</dcterms:created>
  <dcterms:modified xsi:type="dcterms:W3CDTF">2025-05-14T20:37:03Z</dcterms:modified>
</cp:coreProperties>
</file>